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<sst xmlns="http://schemas.openxmlformats.org/spreadsheetml/2006/main" count="192" uniqueCount="49">
  <si>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</si>
  <si>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</si>
  <si>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</si>
  <si>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</si>
  <si>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</si>
  <si>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</si>
  <si>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</si>
  <si>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</si>
  <si>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</si>
  <si>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</si>
  <si>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</si>
  <si>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</si>
  <si>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</si>
  <si>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</si>
  <si>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</si>
  <si>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</si>
  <si>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</si>
  <si>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</si>
  <si>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</si>
  <si>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</si>
  <si>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</si>
  <si>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</si>
  <si>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</si>
  <si>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</si>
  <si>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</si>
  <si>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</si>
  <si>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</si>
  <si>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</si>
  <si>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</si>
  <si>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</si>
  <si>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</si>
  <si>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</si>
  <si>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</si>
  <si>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</si>
  <si>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</si>
  <si>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</si>
  <si>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</si>
  <si>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</si>
  <si>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</si>
  <si>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</si>
  <si>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</si>
  <si>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24 апреля</t>
  </si>
  <si>
    <t>Пудинг из творога с персиками и карамельным соусом</t>
  </si>
  <si>
    <t>Сыр сливочный в индив упаковке</t>
  </si>
  <si>
    <t>Батон пшеничный</t>
  </si>
  <si>
    <t>Чай с сахаром и лимоном</t>
  </si>
  <si>
    <t>Яблоко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</si>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</sst>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8" sqref="L8"/>
    </sheetView>
  </sheetViews>
  <sheetFormatPr defaultRowHeight="15" x14ac:dyDescent="0.25"/>
  <cols>
    <col min="3" max="3" width="10.140625" bestFit="1" customWidth="1"/>
    <col min="5" max="5" width="27.7109375" customWidth="1"/>
    <col min="6" max="6" width="8.140625" customWidth="1"/>
  </cols>
  <sheetData>
    <row r="1" spans="1:12" x14ac:dyDescent="0.25">
      <c r="A1" s="1" t="s">
        <v>0</v>
      </c>
      <c r="B1" s="2"/>
      <c r="C1" s="52" t="s">
        <v>47</v>
      </c>
      <c r="D1" s="53"/>
      <c r="E1" s="53"/>
      <c r="F1" s="3" t="s">
        <v>1</v>
      </c>
      <c r="G1" s="2" t="s">
        <v>2</v>
      </c>
      <c r="H1" s="54" t="s">
        <v>37</v>
      </c>
      <c r="I1" s="54"/>
      <c r="J1" s="54"/>
      <c r="K1" s="5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 t="s">
        <v>48</v>
      </c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5" t="s">
        <v>41</v>
      </c>
      <c r="I3" s="56"/>
      <c r="J3" s="56"/>
      <c r="K3" s="5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38.25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42</v>
      </c>
      <c r="F6" s="17">
        <v>150</v>
      </c>
      <c r="G6" s="17">
        <v>21.5</v>
      </c>
      <c r="H6" s="17">
        <v>13.61</v>
      </c>
      <c r="I6" s="17">
        <v>31.05</v>
      </c>
      <c r="J6" s="17">
        <v>333.11</v>
      </c>
      <c r="K6" s="18"/>
      <c r="L6" s="17">
        <v>47.16</v>
      </c>
    </row>
    <row r="7" spans="1:12" x14ac:dyDescent="0.25">
      <c r="A7" s="19"/>
      <c r="B7" s="20"/>
      <c r="C7" s="48"/>
      <c r="D7" s="22"/>
      <c r="E7" s="23"/>
      <c r="F7" s="24"/>
      <c r="G7" s="24"/>
      <c r="H7" s="24"/>
      <c r="I7" s="24"/>
      <c r="J7" s="24"/>
      <c r="K7" s="25"/>
      <c r="L7" s="24"/>
    </row>
    <row r="8" spans="1:12" x14ac:dyDescent="0.25">
      <c r="A8" s="19"/>
      <c r="B8" s="20"/>
      <c r="C8" s="21"/>
      <c r="D8" s="26" t="s">
        <v>22</v>
      </c>
      <c r="E8" s="23" t="s">
        <v>45</v>
      </c>
      <c r="F8" s="24">
        <v>200</v>
      </c>
      <c r="G8" s="24">
        <v>0.04</v>
      </c>
      <c r="H8" s="24">
        <v>0</v>
      </c>
      <c r="I8" s="24">
        <v>7.4</v>
      </c>
      <c r="J8" s="24">
        <v>30.26</v>
      </c>
      <c r="K8" s="25"/>
      <c r="L8" s="24">
        <v>3.82</v>
      </c>
    </row>
    <row r="9" spans="1:12" x14ac:dyDescent="0.25">
      <c r="A9" s="19"/>
      <c r="B9" s="20"/>
      <c r="C9" s="21"/>
      <c r="D9" s="26" t="s">
        <v>23</v>
      </c>
      <c r="E9" s="23" t="s">
        <v>44</v>
      </c>
      <c r="F9" s="24">
        <v>20</v>
      </c>
      <c r="G9" s="24">
        <v>1.5</v>
      </c>
      <c r="H9" s="24">
        <v>0.57999999999999996</v>
      </c>
      <c r="I9" s="24">
        <v>9.9600000000000009</v>
      </c>
      <c r="J9" s="24">
        <v>52.4</v>
      </c>
      <c r="K9" s="25"/>
      <c r="L9" s="24">
        <v>2.44</v>
      </c>
    </row>
    <row r="10" spans="1:12" x14ac:dyDescent="0.25">
      <c r="A10" s="19"/>
      <c r="B10" s="20"/>
      <c r="C10" s="21"/>
      <c r="D10" s="26" t="s">
        <v>38</v>
      </c>
      <c r="E10" s="23" t="s">
        <v>46</v>
      </c>
      <c r="F10" s="24">
        <v>200</v>
      </c>
      <c r="G10" s="24">
        <v>0.6</v>
      </c>
      <c r="H10" s="24">
        <v>0.45</v>
      </c>
      <c r="I10" s="24">
        <v>15.45</v>
      </c>
      <c r="J10" s="24">
        <v>70.5</v>
      </c>
      <c r="K10" s="25"/>
      <c r="L10" s="24">
        <v>12.85</v>
      </c>
    </row>
    <row r="11" spans="1:12" ht="25.5" x14ac:dyDescent="0.25">
      <c r="A11" s="19"/>
      <c r="B11" s="20"/>
      <c r="C11" s="21"/>
      <c r="D11" s="22" t="s">
        <v>27</v>
      </c>
      <c r="E11" s="23" t="s">
        <v>43</v>
      </c>
      <c r="F11" s="24">
        <v>17</v>
      </c>
      <c r="G11" s="24">
        <v>2.48</v>
      </c>
      <c r="H11" s="24">
        <v>3.96</v>
      </c>
      <c r="I11" s="24">
        <v>0.68</v>
      </c>
      <c r="J11" s="24">
        <v>48.11</v>
      </c>
      <c r="K11" s="25"/>
      <c r="L11" s="24">
        <v>11.09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587</v>
      </c>
      <c r="G13" s="32">
        <f t="shared" ref="G13:J13" si="0">SUM(G6:G12)</f>
        <v>26.12</v>
      </c>
      <c r="H13" s="32">
        <f t="shared" si="0"/>
        <v>18.599999999999998</v>
      </c>
      <c r="I13" s="32">
        <f t="shared" si="0"/>
        <v>64.540000000000006</v>
      </c>
      <c r="J13" s="32">
        <f t="shared" si="0"/>
        <v>534.38</v>
      </c>
      <c r="K13" s="33"/>
      <c r="L13" s="32">
        <f t="shared" ref="L13" si="1">SUM(L6:L12)</f>
        <v>77.36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587</v>
      </c>
      <c r="G24" s="41">
        <f t="shared" ref="G24:J24" si="4">G13+G23</f>
        <v>26.12</v>
      </c>
      <c r="H24" s="41">
        <f t="shared" si="4"/>
        <v>18.599999999999998</v>
      </c>
      <c r="I24" s="41">
        <f t="shared" si="4"/>
        <v>64.540000000000006</v>
      </c>
      <c r="J24" s="41">
        <f t="shared" si="4"/>
        <v>534.38</v>
      </c>
      <c r="K24" s="41"/>
      <c r="L24" s="41">
        <f t="shared" ref="L24" si="5">L13+L23</f>
        <v>77.36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1" t="s">
        <v>35</v>
      </c>
      <c r="D196" s="51"/>
      <c r="E196" s="51"/>
      <c r="F196" s="47">
        <f>(F24+F43+F62+F81+F100+F119+F138+F157+F176+F195)/(IF(F24=0,0,1)+IF(F43=0,0,1)+IF(F62=0,0,1)+IF(F81=0,0,1)+IF(F100=0,0,1)+IF(F119=0,0,1)+IF(F138=0,0,1)+IF(F157=0,0,1)+IF(F176=0,0,1)+IF(F195=0,0,1))</f>
        <v>587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26.12</v>
      </c>
      <c r="H196" s="47">
        <f t="shared" si="43"/>
        <v>18.599999999999998</v>
      </c>
      <c r="I196" s="47">
        <f t="shared" si="43"/>
        <v>64.540000000000006</v>
      </c>
      <c r="J196" s="47">
        <f t="shared" si="43"/>
        <v>534.38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77.36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2024-04-22T03:20:47Z</dcterms:modified>
</cp:coreProperties>
</file>